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31" documentId="13_ncr:1_{782682B6-FEEA-544B-AB1D-41909DD8D8CF}" xr6:coauthVersionLast="47" xr6:coauthVersionMax="47" xr10:uidLastSave="{F153601B-3C8F-4A08-8E81-34CBCF62F9A6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2" l="1"/>
  <c r="I17" i="12" l="1"/>
  <c r="I18" i="12" s="1"/>
  <c r="J17" i="12"/>
  <c r="J18" i="12" s="1"/>
  <c r="H17" i="12" l="1"/>
  <c r="G17" i="12"/>
  <c r="F17" i="12"/>
  <c r="E17" i="12"/>
  <c r="D17" i="12"/>
  <c r="C17" i="12"/>
  <c r="B17" i="12"/>
  <c r="B18" i="12" l="1"/>
  <c r="H18" i="12"/>
  <c r="G18" i="12"/>
  <c r="F18" i="12"/>
  <c r="E18" i="12"/>
  <c r="D18" i="12"/>
  <c r="C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<sst xmlns="http://schemas.openxmlformats.org/spreadsheetml/2006/main" count="15" uniqueCount="15">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</sst>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24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3 3" xfId="1" xr:uid="{C0703545-2560-4EAE-B1AB-FB1190ACA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K18"/>
  <sheetViews>
    <sheetView tabSelected="1" workbookViewId="0">
      <selection activeCell="K19" sqref="K19"/>
    </sheetView>
  </sheetViews>
  <sheetFormatPr baseColWidth="10" defaultRowHeight="15.5" x14ac:dyDescent="0.35"/>
  <cols>
    <col min="1" max="1" width="13.33203125" bestFit="1" customWidth="1"/>
  </cols>
  <sheetData>
    <row r="1" spans="1:11" x14ac:dyDescent="0.35">
      <c r="A1" s="23" t="s">
        <v>0</v>
      </c>
      <c r="B1" s="23"/>
      <c r="C1" s="23"/>
      <c r="D1" s="23"/>
    </row>
    <row r="3" spans="1:11" ht="16" thickBot="1" x14ac:dyDescent="0.4">
      <c r="I3" s="1"/>
      <c r="J3" s="1"/>
    </row>
    <row r="4" spans="1:11" ht="16" thickBot="1" x14ac:dyDescent="0.4">
      <c r="A4" s="8"/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v>2021</v>
      </c>
      <c r="I4" s="9">
        <v>2022</v>
      </c>
      <c r="J4" s="10">
        <v>2023</v>
      </c>
      <c r="K4" s="10">
        <v>2024</v>
      </c>
    </row>
    <row r="5" spans="1:11" x14ac:dyDescent="0.35">
      <c r="A5" s="20" t="s">
        <v>1</v>
      </c>
      <c r="B5" s="15">
        <v>329</v>
      </c>
      <c r="C5" s="6">
        <v>340</v>
      </c>
      <c r="D5" s="6">
        <v>405</v>
      </c>
      <c r="E5" s="6">
        <v>3595</v>
      </c>
      <c r="F5" s="6">
        <v>34</v>
      </c>
      <c r="G5" s="6">
        <v>191</v>
      </c>
      <c r="H5" s="6">
        <v>48</v>
      </c>
      <c r="I5" s="6">
        <v>247</v>
      </c>
      <c r="J5" s="7">
        <v>51</v>
      </c>
      <c r="K5" s="7">
        <v>110</v>
      </c>
    </row>
    <row r="6" spans="1:11" x14ac:dyDescent="0.35">
      <c r="A6" s="21" t="s">
        <v>2</v>
      </c>
      <c r="B6" s="16">
        <v>337</v>
      </c>
      <c r="C6" s="2">
        <v>258</v>
      </c>
      <c r="D6" s="2">
        <v>336</v>
      </c>
      <c r="E6" s="2">
        <v>867</v>
      </c>
      <c r="F6" s="2">
        <v>68</v>
      </c>
      <c r="G6" s="2">
        <v>55</v>
      </c>
      <c r="H6" s="2">
        <v>115</v>
      </c>
      <c r="I6" s="2">
        <v>38</v>
      </c>
      <c r="J6" s="3">
        <v>68</v>
      </c>
      <c r="K6" s="3">
        <v>87</v>
      </c>
    </row>
    <row r="7" spans="1:11" x14ac:dyDescent="0.35">
      <c r="A7" s="21" t="s">
        <v>3</v>
      </c>
      <c r="B7" s="16">
        <v>528</v>
      </c>
      <c r="C7" s="2">
        <v>405</v>
      </c>
      <c r="D7" s="2">
        <v>475</v>
      </c>
      <c r="E7" s="2">
        <v>45</v>
      </c>
      <c r="F7" s="2">
        <v>77</v>
      </c>
      <c r="G7" s="2">
        <v>93</v>
      </c>
      <c r="H7" s="2">
        <v>47</v>
      </c>
      <c r="I7" s="2">
        <v>127</v>
      </c>
      <c r="J7" s="3">
        <v>75</v>
      </c>
      <c r="K7" s="3">
        <v>56</v>
      </c>
    </row>
    <row r="8" spans="1:11" x14ac:dyDescent="0.35">
      <c r="A8" s="21" t="s">
        <v>4</v>
      </c>
      <c r="B8" s="16">
        <v>396</v>
      </c>
      <c r="C8" s="2">
        <v>590</v>
      </c>
      <c r="D8" s="2">
        <v>241</v>
      </c>
      <c r="E8" s="2">
        <v>71</v>
      </c>
      <c r="F8" s="2">
        <v>73</v>
      </c>
      <c r="G8" s="2">
        <v>139</v>
      </c>
      <c r="H8" s="2">
        <v>163</v>
      </c>
      <c r="I8" s="2">
        <v>99</v>
      </c>
      <c r="J8" s="3">
        <v>64</v>
      </c>
      <c r="K8" s="3">
        <v>41</v>
      </c>
    </row>
    <row r="9" spans="1:11" x14ac:dyDescent="0.35">
      <c r="A9" s="21" t="s">
        <v>5</v>
      </c>
      <c r="B9" s="16">
        <v>485</v>
      </c>
      <c r="C9" s="2">
        <v>522</v>
      </c>
      <c r="D9" s="2">
        <v>334</v>
      </c>
      <c r="E9" s="2">
        <v>46</v>
      </c>
      <c r="F9" s="2">
        <v>60</v>
      </c>
      <c r="G9" s="2">
        <v>119</v>
      </c>
      <c r="H9" s="2">
        <v>125</v>
      </c>
      <c r="I9" s="2">
        <v>104</v>
      </c>
      <c r="J9" s="3">
        <v>81</v>
      </c>
      <c r="K9" s="3">
        <v>48</v>
      </c>
    </row>
    <row r="10" spans="1:11" x14ac:dyDescent="0.35">
      <c r="A10" s="21" t="s">
        <v>6</v>
      </c>
      <c r="B10" s="16">
        <v>489</v>
      </c>
      <c r="C10" s="2">
        <v>475</v>
      </c>
      <c r="D10" s="2">
        <v>973</v>
      </c>
      <c r="E10" s="2">
        <v>90</v>
      </c>
      <c r="F10" s="2">
        <v>100</v>
      </c>
      <c r="G10" s="2">
        <v>163</v>
      </c>
      <c r="H10" s="2">
        <v>101</v>
      </c>
      <c r="I10" s="2">
        <v>51</v>
      </c>
      <c r="J10" s="3">
        <v>68</v>
      </c>
      <c r="K10" s="3">
        <v>97</v>
      </c>
    </row>
    <row r="11" spans="1:11" x14ac:dyDescent="0.35">
      <c r="A11" s="21" t="s">
        <v>7</v>
      </c>
      <c r="B11" s="16">
        <v>136</v>
      </c>
      <c r="C11" s="2">
        <v>566</v>
      </c>
      <c r="D11" s="2">
        <v>323</v>
      </c>
      <c r="E11" s="2">
        <v>56</v>
      </c>
      <c r="F11" s="2">
        <v>89</v>
      </c>
      <c r="G11" s="2">
        <v>206</v>
      </c>
      <c r="H11" s="2">
        <v>59</v>
      </c>
      <c r="I11" s="2">
        <v>47</v>
      </c>
      <c r="J11" s="3">
        <v>53</v>
      </c>
      <c r="K11" s="3">
        <v>55</v>
      </c>
    </row>
    <row r="12" spans="1:11" x14ac:dyDescent="0.35">
      <c r="A12" s="21" t="s">
        <v>8</v>
      </c>
      <c r="B12" s="16">
        <v>37</v>
      </c>
      <c r="C12" s="2">
        <v>346</v>
      </c>
      <c r="D12" s="2">
        <v>300</v>
      </c>
      <c r="E12" s="2">
        <v>77</v>
      </c>
      <c r="F12" s="2">
        <v>26</v>
      </c>
      <c r="G12" s="2">
        <v>37</v>
      </c>
      <c r="H12" s="2">
        <v>82</v>
      </c>
      <c r="I12" s="2">
        <v>22</v>
      </c>
      <c r="J12" s="3">
        <v>74</v>
      </c>
      <c r="K12" s="3">
        <v>32</v>
      </c>
    </row>
    <row r="13" spans="1:11" x14ac:dyDescent="0.35">
      <c r="A13" s="21" t="s">
        <v>9</v>
      </c>
      <c r="B13" s="16">
        <v>223</v>
      </c>
      <c r="C13" s="2">
        <v>462</v>
      </c>
      <c r="D13" s="2">
        <v>424</v>
      </c>
      <c r="E13" s="2">
        <v>72</v>
      </c>
      <c r="F13" s="2">
        <v>130</v>
      </c>
      <c r="G13" s="2">
        <v>243</v>
      </c>
      <c r="H13" s="2">
        <v>231</v>
      </c>
      <c r="I13" s="2">
        <v>51</v>
      </c>
      <c r="J13" s="3">
        <v>177</v>
      </c>
      <c r="K13" s="3">
        <v>138</v>
      </c>
    </row>
    <row r="14" spans="1:11" x14ac:dyDescent="0.35">
      <c r="A14" s="21" t="s">
        <v>10</v>
      </c>
      <c r="B14" s="16">
        <v>105</v>
      </c>
      <c r="C14" s="2">
        <v>317</v>
      </c>
      <c r="D14" s="2">
        <v>2542</v>
      </c>
      <c r="E14" s="2">
        <v>210</v>
      </c>
      <c r="F14" s="2">
        <v>134</v>
      </c>
      <c r="G14" s="2">
        <v>33</v>
      </c>
      <c r="H14" s="2">
        <v>229</v>
      </c>
      <c r="I14" s="2">
        <v>38</v>
      </c>
      <c r="J14" s="3">
        <v>72</v>
      </c>
      <c r="K14" s="3">
        <v>155</v>
      </c>
    </row>
    <row r="15" spans="1:11" x14ac:dyDescent="0.35">
      <c r="A15" s="21" t="s">
        <v>11</v>
      </c>
      <c r="B15" s="16">
        <v>75</v>
      </c>
      <c r="C15" s="2">
        <v>402</v>
      </c>
      <c r="D15" s="2">
        <v>4496</v>
      </c>
      <c r="E15" s="2">
        <v>98</v>
      </c>
      <c r="F15" s="2">
        <v>87</v>
      </c>
      <c r="G15" s="2">
        <v>270</v>
      </c>
      <c r="H15" s="2">
        <v>198</v>
      </c>
      <c r="I15" s="2">
        <v>88</v>
      </c>
      <c r="J15" s="3">
        <v>62</v>
      </c>
      <c r="K15" s="3">
        <v>335</v>
      </c>
    </row>
    <row r="16" spans="1:11" ht="16" thickBot="1" x14ac:dyDescent="0.4">
      <c r="A16" s="21" t="s">
        <v>12</v>
      </c>
      <c r="B16" s="17">
        <v>338</v>
      </c>
      <c r="C16" s="13">
        <v>330</v>
      </c>
      <c r="D16" s="13">
        <v>5452</v>
      </c>
      <c r="E16" s="13">
        <v>35</v>
      </c>
      <c r="F16" s="13">
        <v>93</v>
      </c>
      <c r="G16" s="13">
        <v>303</v>
      </c>
      <c r="H16" s="13">
        <v>73</v>
      </c>
      <c r="I16" s="13">
        <v>71</v>
      </c>
      <c r="J16" s="14">
        <v>47</v>
      </c>
      <c r="K16" s="14">
        <v>55</v>
      </c>
    </row>
    <row r="17" spans="1:11" ht="16" thickTop="1" x14ac:dyDescent="0.35">
      <c r="A17" s="21" t="s">
        <v>13</v>
      </c>
      <c r="B17" s="18">
        <f t="shared" ref="B17:H17" si="0">SUM(B5:B16)</f>
        <v>3478</v>
      </c>
      <c r="C17" s="11">
        <f t="shared" si="0"/>
        <v>5013</v>
      </c>
      <c r="D17" s="11">
        <f t="shared" si="0"/>
        <v>16301</v>
      </c>
      <c r="E17" s="11">
        <f t="shared" si="0"/>
        <v>5262</v>
      </c>
      <c r="F17" s="11">
        <f t="shared" si="0"/>
        <v>971</v>
      </c>
      <c r="G17" s="11">
        <f t="shared" si="0"/>
        <v>1852</v>
      </c>
      <c r="H17" s="11">
        <f t="shared" si="0"/>
        <v>1471</v>
      </c>
      <c r="I17" s="11">
        <f t="shared" ref="I17" si="1">SUM(I5:I16)</f>
        <v>983</v>
      </c>
      <c r="J17" s="12">
        <f t="shared" ref="J17" si="2">SUM(J5:J16)</f>
        <v>892</v>
      </c>
      <c r="K17" s="12">
        <f>SUM(K5:K16)</f>
        <v>1209</v>
      </c>
    </row>
    <row r="18" spans="1:11" ht="16" thickBot="1" x14ac:dyDescent="0.4">
      <c r="A18" s="22" t="s">
        <v>14</v>
      </c>
      <c r="B18" s="19">
        <f t="shared" ref="B18:H18" si="3">B17/365</f>
        <v>9.5287671232876718</v>
      </c>
      <c r="C18" s="4">
        <f t="shared" si="3"/>
        <v>13.734246575342466</v>
      </c>
      <c r="D18" s="4">
        <f t="shared" si="3"/>
        <v>44.660273972602738</v>
      </c>
      <c r="E18" s="4">
        <f t="shared" si="3"/>
        <v>14.416438356164383</v>
      </c>
      <c r="F18" s="4">
        <f t="shared" si="3"/>
        <v>2.6602739726027398</v>
      </c>
      <c r="G18" s="4">
        <f t="shared" si="3"/>
        <v>5.0739726027397261</v>
      </c>
      <c r="H18" s="4">
        <f t="shared" si="3"/>
        <v>4.0301369863013701</v>
      </c>
      <c r="I18" s="4">
        <f t="shared" ref="I18:J18" si="4">I17/365</f>
        <v>2.6931506849315068</v>
      </c>
      <c r="J18" s="5">
        <f t="shared" si="4"/>
        <v>2.4438356164383563</v>
      </c>
      <c r="K18" s="5">
        <v>3.32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5612FD-8C45-4CF2-BE0C-DFFF94B85F8C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2.xml><?xml version="1.0" encoding="utf-8"?>
<ds:datastoreItem xmlns:ds="http://schemas.openxmlformats.org/officeDocument/2006/customXml" ds:itemID="{B5EEDDED-B10C-41D7-9221-7894C1A87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4521B-D1C9-41BC-B6AF-13C471AD6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