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pate20.sharepoint.com/sites/ServeiCicledel'Aigua/Documents compartits/ALTRES/WEB/2025/INSTAL·LACIONS/EXCELS/CCM/"/>
    </mc:Choice>
  </mc:AlternateContent>
  <xr:revisionPtr revIDLastSave="36" documentId="13_ncr:1_{227F40AC-1E98-5E41-91BC-28EE015B2124}" xr6:coauthVersionLast="47" xr6:coauthVersionMax="47" xr10:uidLastSave="{E342A3C6-0A74-4382-817F-E1723EC84C7C}"/>
  <bookViews>
    <workbookView xWindow="38280" yWindow="-120" windowWidth="29040" windowHeight="15720" xr2:uid="{268EFE63-0AC7-4349-9EC0-E620800E883C}"/>
  </bookViews>
  <sheets>
    <sheet name="Hoja1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7" i="12" l="1"/>
  <c r="N18" i="12" l="1"/>
  <c r="N17" i="12"/>
  <c r="O18" i="12"/>
  <c r="O17" i="12"/>
  <c r="M17" i="12" l="1"/>
  <c r="L17" i="12"/>
  <c r="K17" i="12"/>
  <c r="J17" i="12"/>
  <c r="I11" i="12"/>
  <c r="I17" i="12" s="1"/>
  <c r="H17" i="12"/>
  <c r="G17" i="12"/>
  <c r="F17" i="12"/>
  <c r="E17" i="12"/>
  <c r="D17" i="12"/>
  <c r="C17" i="12"/>
  <c r="B17" i="12"/>
  <c r="G18" i="12" l="1"/>
  <c r="F18" i="12"/>
  <c r="M18" i="12"/>
  <c r="L18" i="12"/>
  <c r="K18" i="12"/>
  <c r="J18" i="12"/>
  <c r="I18" i="12"/>
  <c r="H18" i="12"/>
  <c r="E18" i="12"/>
  <c r="D18" i="12"/>
  <c r="C18" i="12"/>
  <c r="B18" i="12"/>
</calcChain>
</file>

<file path=xl/sharedStrings.xml><?xml version="1.0" encoding="utf-8"?>
<sst xmlns="http://schemas.openxmlformats.org/spreadsheetml/2006/main" count="15" uniqueCount="15">
  <si>
    <t>Cabals tractats per l'EDAR (en m3)</t>
  </si>
  <si>
    <t xml:space="preserve">Gen </t>
  </si>
  <si>
    <t xml:space="preserve">Feb </t>
  </si>
  <si>
    <t xml:space="preserve">Mar </t>
  </si>
  <si>
    <t xml:space="preserve">Abr </t>
  </si>
  <si>
    <t xml:space="preserve">Mai </t>
  </si>
  <si>
    <t xml:space="preserve">Jun </t>
  </si>
  <si>
    <t xml:space="preserve">Jul </t>
  </si>
  <si>
    <t xml:space="preserve">Ago </t>
  </si>
  <si>
    <t xml:space="preserve">Set </t>
  </si>
  <si>
    <t xml:space="preserve">Oct </t>
  </si>
  <si>
    <t xml:space="preserve">Nov </t>
  </si>
  <si>
    <t xml:space="preserve">Des </t>
  </si>
  <si>
    <t>TOTAL (m3)</t>
  </si>
  <si>
    <t>MITJANA (m3/dia)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</si>
</sst>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0" fontId="0" fillId="0" borderId="17" xfId="0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608D-E0BF-B243-84D4-172EE1913816}">
  <dimension ref="A1:P18"/>
  <sheetViews>
    <sheetView tabSelected="1" zoomScaleNormal="100" workbookViewId="0">
      <selection activeCell="P23" sqref="P23"/>
    </sheetView>
  </sheetViews>
  <sheetFormatPr baseColWidth="10" defaultRowHeight="15.5" x14ac:dyDescent="0.35"/>
  <cols>
    <col min="1" max="1" width="14.25" bestFit="1" customWidth="1"/>
  </cols>
  <sheetData>
    <row r="1" spans="1:16" x14ac:dyDescent="0.35">
      <c r="A1" s="26" t="s">
        <v>0</v>
      </c>
      <c r="B1" s="26"/>
      <c r="C1" s="26"/>
      <c r="D1" s="26"/>
    </row>
    <row r="3" spans="1:16" ht="16" thickBot="1" x14ac:dyDescent="0.4">
      <c r="N3" s="1"/>
      <c r="O3" s="1"/>
    </row>
    <row r="4" spans="1:16" ht="16" thickBot="1" x14ac:dyDescent="0.4">
      <c r="A4" s="18"/>
      <c r="B4" s="19">
        <v>2010</v>
      </c>
      <c r="C4" s="20">
        <v>2011</v>
      </c>
      <c r="D4" s="20">
        <v>2012</v>
      </c>
      <c r="E4" s="20">
        <v>2013</v>
      </c>
      <c r="F4" s="20">
        <v>2014</v>
      </c>
      <c r="G4" s="20">
        <v>2015</v>
      </c>
      <c r="H4" s="20">
        <v>2016</v>
      </c>
      <c r="I4" s="20">
        <v>2017</v>
      </c>
      <c r="J4" s="20">
        <v>2018</v>
      </c>
      <c r="K4" s="20">
        <v>2019</v>
      </c>
      <c r="L4" s="20">
        <v>2020</v>
      </c>
      <c r="M4" s="20">
        <v>2021</v>
      </c>
      <c r="N4" s="20">
        <v>2022</v>
      </c>
      <c r="O4" s="21">
        <v>2023</v>
      </c>
      <c r="P4" s="21">
        <v>2024</v>
      </c>
    </row>
    <row r="5" spans="1:16" x14ac:dyDescent="0.35">
      <c r="A5" s="14" t="s">
        <v>1</v>
      </c>
      <c r="B5" s="15">
        <v>14147</v>
      </c>
      <c r="C5" s="16">
        <v>11834</v>
      </c>
      <c r="D5" s="16">
        <v>15317</v>
      </c>
      <c r="E5" s="16">
        <v>16840</v>
      </c>
      <c r="F5" s="16">
        <v>14677</v>
      </c>
      <c r="G5" s="16">
        <v>11443</v>
      </c>
      <c r="H5" s="16">
        <v>13174</v>
      </c>
      <c r="I5" s="16">
        <v>17060</v>
      </c>
      <c r="J5" s="16">
        <v>10722</v>
      </c>
      <c r="K5" s="16">
        <v>13827</v>
      </c>
      <c r="L5" s="16">
        <v>19579</v>
      </c>
      <c r="M5" s="16">
        <v>17534</v>
      </c>
      <c r="N5" s="16">
        <v>15549</v>
      </c>
      <c r="O5" s="17">
        <v>14431</v>
      </c>
      <c r="P5" s="17">
        <v>19001</v>
      </c>
    </row>
    <row r="6" spans="1:16" x14ac:dyDescent="0.35">
      <c r="A6" s="5" t="s">
        <v>2</v>
      </c>
      <c r="B6" s="2">
        <v>16268</v>
      </c>
      <c r="C6" s="3">
        <v>10191</v>
      </c>
      <c r="D6" s="3">
        <v>12904</v>
      </c>
      <c r="E6" s="3">
        <v>16852</v>
      </c>
      <c r="F6" s="3">
        <v>12406</v>
      </c>
      <c r="G6" s="3">
        <v>11322</v>
      </c>
      <c r="H6" s="3">
        <v>12011</v>
      </c>
      <c r="I6" s="3">
        <v>9778</v>
      </c>
      <c r="J6" s="3">
        <v>11883</v>
      </c>
      <c r="K6" s="3">
        <v>11883</v>
      </c>
      <c r="L6" s="3">
        <v>11861</v>
      </c>
      <c r="M6" s="3">
        <v>10993</v>
      </c>
      <c r="N6" s="3">
        <v>12993</v>
      </c>
      <c r="O6" s="4">
        <v>14321</v>
      </c>
      <c r="P6" s="4">
        <v>14253</v>
      </c>
    </row>
    <row r="7" spans="1:16" x14ac:dyDescent="0.35">
      <c r="A7" s="5" t="s">
        <v>3</v>
      </c>
      <c r="B7" s="2">
        <v>20525</v>
      </c>
      <c r="C7" s="3">
        <v>17025</v>
      </c>
      <c r="D7" s="3">
        <v>19751</v>
      </c>
      <c r="E7" s="3">
        <v>24235</v>
      </c>
      <c r="F7" s="3">
        <v>16410</v>
      </c>
      <c r="G7" s="3">
        <v>24403</v>
      </c>
      <c r="H7" s="3">
        <v>16448</v>
      </c>
      <c r="I7" s="3">
        <v>12102</v>
      </c>
      <c r="J7" s="3">
        <v>14764</v>
      </c>
      <c r="K7" s="3">
        <v>13720</v>
      </c>
      <c r="L7" s="3">
        <v>17045</v>
      </c>
      <c r="M7" s="3">
        <v>11949</v>
      </c>
      <c r="N7" s="3">
        <v>19800</v>
      </c>
      <c r="O7" s="4">
        <v>14066</v>
      </c>
      <c r="P7" s="4">
        <v>15641</v>
      </c>
    </row>
    <row r="8" spans="1:16" x14ac:dyDescent="0.35">
      <c r="A8" s="5" t="s">
        <v>4</v>
      </c>
      <c r="B8" s="2">
        <v>20580</v>
      </c>
      <c r="C8" s="3">
        <v>19681</v>
      </c>
      <c r="D8" s="3">
        <v>15640</v>
      </c>
      <c r="E8" s="3">
        <v>20472</v>
      </c>
      <c r="F8" s="3">
        <v>15674</v>
      </c>
      <c r="G8" s="3">
        <v>13024</v>
      </c>
      <c r="H8" s="3">
        <v>13945</v>
      </c>
      <c r="I8" s="3">
        <v>14563</v>
      </c>
      <c r="J8" s="3">
        <v>13434</v>
      </c>
      <c r="K8" s="3">
        <v>13142</v>
      </c>
      <c r="L8" s="3">
        <v>24720</v>
      </c>
      <c r="M8" s="3">
        <v>13230</v>
      </c>
      <c r="N8" s="3">
        <v>19442</v>
      </c>
      <c r="O8" s="4">
        <v>16553</v>
      </c>
      <c r="P8" s="4">
        <v>12698</v>
      </c>
    </row>
    <row r="9" spans="1:16" x14ac:dyDescent="0.35">
      <c r="A9" s="5" t="s">
        <v>5</v>
      </c>
      <c r="B9" s="2">
        <v>19934</v>
      </c>
      <c r="C9" s="3">
        <v>17001</v>
      </c>
      <c r="D9" s="3">
        <v>20438</v>
      </c>
      <c r="E9" s="3">
        <v>18541</v>
      </c>
      <c r="F9" s="3">
        <v>15387</v>
      </c>
      <c r="G9" s="3">
        <v>14752</v>
      </c>
      <c r="H9" s="3">
        <v>15861</v>
      </c>
      <c r="I9" s="3">
        <v>14129</v>
      </c>
      <c r="J9" s="3">
        <v>13241</v>
      </c>
      <c r="K9" s="3">
        <v>13601</v>
      </c>
      <c r="L9" s="3">
        <v>20303</v>
      </c>
      <c r="M9" s="3">
        <v>13917</v>
      </c>
      <c r="N9" s="3">
        <v>15521</v>
      </c>
      <c r="O9" s="4">
        <v>18658</v>
      </c>
      <c r="P9" s="4">
        <v>14693</v>
      </c>
    </row>
    <row r="10" spans="1:16" x14ac:dyDescent="0.35">
      <c r="A10" s="5" t="s">
        <v>6</v>
      </c>
      <c r="B10" s="2">
        <v>18644</v>
      </c>
      <c r="C10" s="3">
        <v>21034</v>
      </c>
      <c r="D10" s="3">
        <v>24670</v>
      </c>
      <c r="E10" s="3">
        <v>19888</v>
      </c>
      <c r="F10" s="3">
        <v>17790</v>
      </c>
      <c r="G10" s="3">
        <v>16108</v>
      </c>
      <c r="H10" s="3">
        <v>18575</v>
      </c>
      <c r="I10" s="3">
        <v>16188</v>
      </c>
      <c r="J10" s="3">
        <v>18687</v>
      </c>
      <c r="K10" s="3">
        <v>16401</v>
      </c>
      <c r="L10" s="3">
        <v>21089</v>
      </c>
      <c r="M10" s="3">
        <v>17433</v>
      </c>
      <c r="N10" s="3">
        <v>18187</v>
      </c>
      <c r="O10" s="4">
        <v>18175</v>
      </c>
      <c r="P10" s="4">
        <v>17400</v>
      </c>
    </row>
    <row r="11" spans="1:16" x14ac:dyDescent="0.35">
      <c r="A11" s="5" t="s">
        <v>7</v>
      </c>
      <c r="B11" s="2">
        <v>27376</v>
      </c>
      <c r="C11" s="3">
        <v>28333</v>
      </c>
      <c r="D11" s="3">
        <v>34554</v>
      </c>
      <c r="E11" s="3">
        <v>27108</v>
      </c>
      <c r="F11" s="3">
        <v>25193</v>
      </c>
      <c r="G11" s="3">
        <v>24833</v>
      </c>
      <c r="H11" s="3">
        <v>26595</v>
      </c>
      <c r="I11" s="3">
        <f>13218+11003+344</f>
        <v>24565</v>
      </c>
      <c r="J11" s="3">
        <v>23854</v>
      </c>
      <c r="K11" s="3">
        <v>26592</v>
      </c>
      <c r="L11" s="3">
        <v>28081</v>
      </c>
      <c r="M11" s="3">
        <v>23564</v>
      </c>
      <c r="N11" s="3">
        <v>25700</v>
      </c>
      <c r="O11" s="4">
        <v>25218</v>
      </c>
      <c r="P11" s="4">
        <v>23481</v>
      </c>
    </row>
    <row r="12" spans="1:16" x14ac:dyDescent="0.35">
      <c r="A12" s="5" t="s">
        <v>8</v>
      </c>
      <c r="B12" s="2">
        <v>35672</v>
      </c>
      <c r="C12" s="3">
        <v>38464</v>
      </c>
      <c r="D12" s="3">
        <v>44512</v>
      </c>
      <c r="E12" s="3">
        <v>35114</v>
      </c>
      <c r="F12" s="3">
        <v>38169</v>
      </c>
      <c r="G12" s="3">
        <v>32714</v>
      </c>
      <c r="H12" s="3">
        <v>34276</v>
      </c>
      <c r="I12" s="3">
        <v>32129</v>
      </c>
      <c r="J12" s="3">
        <v>35600</v>
      </c>
      <c r="K12" s="3">
        <v>33570</v>
      </c>
      <c r="L12" s="3">
        <v>36590</v>
      </c>
      <c r="M12" s="3">
        <v>32819</v>
      </c>
      <c r="N12" s="3">
        <v>33303</v>
      </c>
      <c r="O12" s="4">
        <v>32465</v>
      </c>
      <c r="P12" s="4">
        <v>30783</v>
      </c>
    </row>
    <row r="13" spans="1:16" x14ac:dyDescent="0.35">
      <c r="A13" s="5" t="s">
        <v>9</v>
      </c>
      <c r="B13" s="2">
        <v>18865</v>
      </c>
      <c r="C13" s="3">
        <v>22238</v>
      </c>
      <c r="D13" s="3">
        <v>29021</v>
      </c>
      <c r="E13" s="3">
        <v>17998</v>
      </c>
      <c r="F13" s="3">
        <v>22242</v>
      </c>
      <c r="G13" s="3">
        <v>19258</v>
      </c>
      <c r="H13" s="3">
        <v>18214</v>
      </c>
      <c r="I13" s="3">
        <v>16171</v>
      </c>
      <c r="J13" s="3">
        <v>20217</v>
      </c>
      <c r="K13" s="3">
        <v>18161</v>
      </c>
      <c r="L13" s="3">
        <v>25751</v>
      </c>
      <c r="M13" s="3">
        <v>15583</v>
      </c>
      <c r="N13" s="3">
        <v>17638</v>
      </c>
      <c r="O13" s="4">
        <v>22641</v>
      </c>
      <c r="P13" s="4">
        <v>20957</v>
      </c>
    </row>
    <row r="14" spans="1:16" x14ac:dyDescent="0.35">
      <c r="A14" s="5" t="s">
        <v>10</v>
      </c>
      <c r="B14" s="2">
        <v>19158</v>
      </c>
      <c r="C14" s="3">
        <v>20310</v>
      </c>
      <c r="D14" s="3">
        <v>21217</v>
      </c>
      <c r="E14" s="3">
        <v>16050</v>
      </c>
      <c r="F14" s="3">
        <v>19858</v>
      </c>
      <c r="G14" s="3">
        <v>14429</v>
      </c>
      <c r="H14" s="3">
        <v>14205</v>
      </c>
      <c r="I14" s="3">
        <v>12207</v>
      </c>
      <c r="J14" s="3">
        <v>24025</v>
      </c>
      <c r="K14" s="3">
        <v>15350</v>
      </c>
      <c r="L14" s="3">
        <v>21621</v>
      </c>
      <c r="M14" s="3">
        <v>14343</v>
      </c>
      <c r="N14" s="3">
        <v>16817</v>
      </c>
      <c r="O14" s="4">
        <v>15136</v>
      </c>
      <c r="P14" s="4">
        <v>19475</v>
      </c>
    </row>
    <row r="15" spans="1:16" x14ac:dyDescent="0.35">
      <c r="A15" s="5" t="s">
        <v>11</v>
      </c>
      <c r="B15" s="2">
        <v>13042</v>
      </c>
      <c r="C15" s="3">
        <v>21544</v>
      </c>
      <c r="D15" s="3">
        <v>22034</v>
      </c>
      <c r="E15" s="3">
        <v>16396</v>
      </c>
      <c r="F15" s="3">
        <v>16043</v>
      </c>
      <c r="G15" s="3">
        <v>15119</v>
      </c>
      <c r="H15" s="3">
        <v>14213</v>
      </c>
      <c r="I15" s="3">
        <v>11058</v>
      </c>
      <c r="J15" s="3">
        <v>18703</v>
      </c>
      <c r="K15" s="3">
        <v>10098</v>
      </c>
      <c r="L15" s="3">
        <v>21175</v>
      </c>
      <c r="M15" s="3">
        <v>16064</v>
      </c>
      <c r="N15" s="3">
        <v>11314</v>
      </c>
      <c r="O15" s="4">
        <v>15993</v>
      </c>
      <c r="P15" s="4">
        <v>26767</v>
      </c>
    </row>
    <row r="16" spans="1:16" ht="16" thickBot="1" x14ac:dyDescent="0.4">
      <c r="A16" s="6" t="s">
        <v>12</v>
      </c>
      <c r="B16" s="2">
        <v>12411</v>
      </c>
      <c r="C16" s="3">
        <v>18208</v>
      </c>
      <c r="D16" s="3">
        <v>17604</v>
      </c>
      <c r="E16" s="3">
        <v>15631</v>
      </c>
      <c r="F16" s="3">
        <v>13053</v>
      </c>
      <c r="G16" s="3">
        <v>12410</v>
      </c>
      <c r="H16" s="3">
        <v>14876</v>
      </c>
      <c r="I16" s="3">
        <v>11596</v>
      </c>
      <c r="J16" s="3">
        <v>13190</v>
      </c>
      <c r="K16" s="3">
        <v>16653</v>
      </c>
      <c r="L16" s="3">
        <v>23698</v>
      </c>
      <c r="M16" s="24">
        <v>12979</v>
      </c>
      <c r="N16" s="24">
        <v>12313</v>
      </c>
      <c r="O16" s="25">
        <v>19061</v>
      </c>
      <c r="P16" s="25">
        <v>16399</v>
      </c>
    </row>
    <row r="17" spans="1:16" ht="16" thickTop="1" x14ac:dyDescent="0.35">
      <c r="A17" s="7" t="s">
        <v>13</v>
      </c>
      <c r="B17" s="13">
        <f t="shared" ref="B17" si="0">SUM(B5:B16)</f>
        <v>236622</v>
      </c>
      <c r="C17" s="8">
        <f t="shared" ref="C17:M17" si="1">SUM(C5:C16)</f>
        <v>245863</v>
      </c>
      <c r="D17" s="8">
        <f t="shared" si="1"/>
        <v>277662</v>
      </c>
      <c r="E17" s="8">
        <f t="shared" si="1"/>
        <v>245125</v>
      </c>
      <c r="F17" s="8">
        <f t="shared" si="1"/>
        <v>226902</v>
      </c>
      <c r="G17" s="8">
        <f t="shared" si="1"/>
        <v>209815</v>
      </c>
      <c r="H17" s="8">
        <f t="shared" si="1"/>
        <v>212393</v>
      </c>
      <c r="I17" s="8">
        <f t="shared" si="1"/>
        <v>191546</v>
      </c>
      <c r="J17" s="8">
        <f t="shared" si="1"/>
        <v>218320</v>
      </c>
      <c r="K17" s="8">
        <f t="shared" si="1"/>
        <v>202998</v>
      </c>
      <c r="L17" s="8">
        <f t="shared" si="1"/>
        <v>271513</v>
      </c>
      <c r="M17" s="22">
        <f t="shared" si="1"/>
        <v>200408</v>
      </c>
      <c r="N17" s="22">
        <f>SUM(N5:N16)</f>
        <v>218577</v>
      </c>
      <c r="O17" s="23">
        <f>SUM(O5:O16)</f>
        <v>226718</v>
      </c>
      <c r="P17" s="23">
        <f>SUM(P5:P16)</f>
        <v>231548</v>
      </c>
    </row>
    <row r="18" spans="1:16" ht="16" thickBot="1" x14ac:dyDescent="0.4">
      <c r="A18" s="9" t="s">
        <v>14</v>
      </c>
      <c r="B18" s="10">
        <f>B17/365</f>
        <v>648.27945205479455</v>
      </c>
      <c r="C18" s="11">
        <f t="shared" ref="C18:M18" si="2">C17/365</f>
        <v>673.59726027397255</v>
      </c>
      <c r="D18" s="11">
        <f t="shared" si="2"/>
        <v>760.7178082191781</v>
      </c>
      <c r="E18" s="11">
        <f t="shared" si="2"/>
        <v>671.57534246575347</v>
      </c>
      <c r="F18" s="11">
        <f t="shared" si="2"/>
        <v>621.64931506849314</v>
      </c>
      <c r="G18" s="11">
        <f t="shared" si="2"/>
        <v>574.83561643835617</v>
      </c>
      <c r="H18" s="11">
        <f t="shared" si="2"/>
        <v>581.8986301369863</v>
      </c>
      <c r="I18" s="11">
        <f t="shared" si="2"/>
        <v>524.78356164383558</v>
      </c>
      <c r="J18" s="11">
        <f t="shared" si="2"/>
        <v>598.13698630136992</v>
      </c>
      <c r="K18" s="11">
        <f t="shared" si="2"/>
        <v>556.158904109589</v>
      </c>
      <c r="L18" s="11">
        <f t="shared" si="2"/>
        <v>743.87123287671238</v>
      </c>
      <c r="M18" s="11">
        <f t="shared" si="2"/>
        <v>549.06301369863013</v>
      </c>
      <c r="N18" s="11">
        <f>N17/365</f>
        <v>598.841095890411</v>
      </c>
      <c r="O18" s="12">
        <f>O17/365</f>
        <v>621.1452054794521</v>
      </c>
      <c r="P18" s="12">
        <v>632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413e6-74ef-4228-a38e-d55b17059de2" xsi:nil="true"/>
    <lcf76f155ced4ddcb4097134ff3c332f xmlns="db9e1050-5758-4773-9e49-82ac32393eb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60A40A137A2F46B64BDB5D6BFB0A06" ma:contentTypeVersion="15" ma:contentTypeDescription="Crear nuevo documento." ma:contentTypeScope="" ma:versionID="1aa6b16c9991495f1e5d71635bba6c76">
  <xsd:schema xmlns:xsd="http://www.w3.org/2001/XMLSchema" xmlns:xs="http://www.w3.org/2001/XMLSchema" xmlns:p="http://schemas.microsoft.com/office/2006/metadata/properties" xmlns:ns2="db9e1050-5758-4773-9e49-82ac32393eb0" xmlns:ns3="d42413e6-74ef-4228-a38e-d55b17059de2" targetNamespace="http://schemas.microsoft.com/office/2006/metadata/properties" ma:root="true" ma:fieldsID="9a629f8a559e864810a16d7f5dc9a239" ns2:_="" ns3:_="">
    <xsd:import namespace="db9e1050-5758-4773-9e49-82ac32393eb0"/>
    <xsd:import namespace="d42413e6-74ef-4228-a38e-d55b17059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e1050-5758-4773-9e49-82ac32393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ae2a407-fba4-44ee-b779-16f233159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413e6-74ef-4228-a38e-d55b17059de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Columna global de taxonomía" ma:hidden="true" ma:list="{b33432cc-ef84-457a-8354-6348a92c76d2}" ma:internalName="TaxCatchAll" ma:showField="CatchAllData" ma:web="d42413e6-74ef-4228-a38e-d55b17059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5EAAC5-CAE7-4CE6-AD5C-00DFD83024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5360A9-5C3E-4977-9207-E8A88FE25AA4}">
  <ds:schemaRefs>
    <ds:schemaRef ds:uri="http://schemas.microsoft.com/office/2006/metadata/properties"/>
    <ds:schemaRef ds:uri="http://schemas.microsoft.com/office/infopath/2007/PartnerControls"/>
    <ds:schemaRef ds:uri="d42413e6-74ef-4228-a38e-d55b17059de2"/>
    <ds:schemaRef ds:uri="db9e1050-5758-4773-9e49-82ac32393eb0"/>
  </ds:schemaRefs>
</ds:datastoreItem>
</file>

<file path=customXml/itemProps3.xml><?xml version="1.0" encoding="utf-8"?>
<ds:datastoreItem xmlns:ds="http://schemas.openxmlformats.org/officeDocument/2006/customXml" ds:itemID="{17AF1974-686D-4837-9F01-B21901E5F5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9e1050-5758-4773-9e49-82ac32393eb0"/>
    <ds:schemaRef ds:uri="d42413e6-74ef-4228-a38e-d55b17059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Xavi López Casals</cp:lastModifiedBy>
  <dcterms:created xsi:type="dcterms:W3CDTF">2021-07-20T19:59:00Z</dcterms:created>
  <dcterms:modified xsi:type="dcterms:W3CDTF">2025-02-10T12:26:11Z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0x0101003B60A40A137A2F46B64BDB5D6BFB0A06</vt:lpwstr>
  </property>
  <property fmtid="{D5CDD505-2E9C-101B-9397-08002B2CF9AE}" pid="3" name="MediaServiceImageTags">
    <vt:lpwstr/>
  </property>
</Properties>
</file>