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63" documentId="13_ncr:1_{2D18AF21-E128-8E42-891B-4EB0F263DB28}" xr6:coauthVersionLast="47" xr6:coauthVersionMax="47" xr10:uidLastSave="{ADC48F5B-3236-49E8-9555-1DFF20F72AFC}"/>
  <bookViews>
    <workbookView xWindow="38280" yWindow="-120" windowWidth="29040" windowHeight="15720" xr2:uid="{268EFE63-0AC7-4349-9EC0-E620800E883C}"/>
  </bookViews>
  <sheets>
    <sheet name="Hoja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2" l="1"/>
  <c r="G17" i="12" l="1"/>
  <c r="F17" i="12"/>
  <c r="D17" i="12"/>
  <c r="C17" i="12"/>
  <c r="B17" i="12"/>
  <c r="E17" i="12"/>
  <c r="H17" i="12"/>
  <c r="I17" i="12"/>
  <c r="J17" i="12"/>
  <c r="J18" i="12" s="1"/>
  <c r="K17" i="12"/>
  <c r="K18" i="12" s="1"/>
  <c r="F18" i="12" l="1"/>
  <c r="I18" i="12"/>
  <c r="H18" i="12"/>
  <c r="G18" i="12"/>
  <c r="E18" i="12"/>
  <c r="D18" i="12"/>
  <c r="C18" i="12"/>
  <c r="B18" i="12"/>
</calcChain>
</file>

<file path=xl/sharedStrings.xml><?xml version="1.0" encoding="utf-8"?>
<sst xmlns="http://schemas.openxmlformats.org/spreadsheetml/2006/main" count="15" uniqueCount="15">
  <si>
    <t>Cabals tractats per l'EDAR (en 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</si>
  <si>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</si>
  <si>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</si>
  <si>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</si>
  <si>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</si>
  <si>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</si>
  <si>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</si>
  <si>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</si>
  <si>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</si>
  <si>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</si>
  <si>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</si>
  <si>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</si>
  <si>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</si>
  <si>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</si>
  <si>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MITJANA (m3/dia)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</si>
</sst>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0" fillId="0" borderId="14" xfId="0" applyBorder="1"/>
    <xf numFmtId="3" fontId="2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49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L18"/>
  <sheetViews>
    <sheetView tabSelected="1" workbookViewId="0">
      <selection activeCell="K20" sqref="K20"/>
    </sheetView>
  </sheetViews>
  <sheetFormatPr baseColWidth="10" defaultRowHeight="15.5" x14ac:dyDescent="0.35"/>
  <cols>
    <col min="1" max="1" width="13.33203125" bestFit="1" customWidth="1"/>
  </cols>
  <sheetData>
    <row r="1" spans="1:12" x14ac:dyDescent="0.35">
      <c r="A1" s="16" t="s">
        <v>0</v>
      </c>
      <c r="B1" s="16"/>
      <c r="C1" s="16"/>
      <c r="D1" s="16"/>
    </row>
    <row r="3" spans="1:12" ht="16" thickBot="1" x14ac:dyDescent="0.4"/>
    <row r="4" spans="1:12" ht="16" thickBot="1" x14ac:dyDescent="0.4">
      <c r="A4" s="14"/>
      <c r="B4" s="1">
        <v>2014</v>
      </c>
      <c r="C4" s="1">
        <v>2015</v>
      </c>
      <c r="D4" s="1">
        <v>2016</v>
      </c>
      <c r="E4" s="1">
        <v>2017</v>
      </c>
      <c r="F4" s="1">
        <v>2018</v>
      </c>
      <c r="G4" s="1">
        <v>2019</v>
      </c>
      <c r="H4" s="1">
        <v>2020</v>
      </c>
      <c r="I4" s="1">
        <v>2021</v>
      </c>
      <c r="J4" s="1">
        <v>2022</v>
      </c>
      <c r="K4" s="2">
        <v>2023</v>
      </c>
      <c r="L4" s="2">
        <v>2024</v>
      </c>
    </row>
    <row r="5" spans="1:12" x14ac:dyDescent="0.35">
      <c r="A5" s="13" t="s">
        <v>1</v>
      </c>
      <c r="B5" s="3">
        <v>1776</v>
      </c>
      <c r="C5" s="3">
        <v>2217</v>
      </c>
      <c r="D5" s="3">
        <v>2843</v>
      </c>
      <c r="E5" s="3">
        <v>4719</v>
      </c>
      <c r="F5" s="3">
        <v>3334</v>
      </c>
      <c r="G5" s="3">
        <v>1966</v>
      </c>
      <c r="H5" s="3">
        <v>3519</v>
      </c>
      <c r="I5" s="3">
        <v>4708</v>
      </c>
      <c r="J5" s="3">
        <v>1705</v>
      </c>
      <c r="K5" s="4">
        <v>1829</v>
      </c>
      <c r="L5" s="4">
        <v>2013</v>
      </c>
    </row>
    <row r="6" spans="1:12" x14ac:dyDescent="0.35">
      <c r="A6" s="5" t="s">
        <v>2</v>
      </c>
      <c r="B6" s="6">
        <v>1469</v>
      </c>
      <c r="C6" s="6">
        <v>1906</v>
      </c>
      <c r="D6" s="6">
        <v>2781</v>
      </c>
      <c r="E6" s="6">
        <v>3345</v>
      </c>
      <c r="F6" s="6">
        <v>5712</v>
      </c>
      <c r="G6" s="6">
        <v>1597</v>
      </c>
      <c r="H6" s="6">
        <v>1804</v>
      </c>
      <c r="I6" s="6">
        <v>3782</v>
      </c>
      <c r="J6" s="6">
        <v>1444</v>
      </c>
      <c r="K6" s="7">
        <v>1881</v>
      </c>
      <c r="L6" s="7">
        <v>1708</v>
      </c>
    </row>
    <row r="7" spans="1:12" x14ac:dyDescent="0.35">
      <c r="A7" s="5" t="s">
        <v>3</v>
      </c>
      <c r="B7" s="6">
        <v>1801</v>
      </c>
      <c r="C7" s="6">
        <v>4147</v>
      </c>
      <c r="D7" s="6">
        <v>3166</v>
      </c>
      <c r="E7" s="6">
        <v>4083</v>
      </c>
      <c r="F7" s="6">
        <v>6837</v>
      </c>
      <c r="G7" s="6">
        <v>1765</v>
      </c>
      <c r="H7" s="6">
        <v>2740</v>
      </c>
      <c r="I7" s="6">
        <v>4124</v>
      </c>
      <c r="J7" s="6">
        <v>3089</v>
      </c>
      <c r="K7" s="7">
        <v>1658</v>
      </c>
      <c r="L7" s="7">
        <v>1785</v>
      </c>
    </row>
    <row r="8" spans="1:12" x14ac:dyDescent="0.35">
      <c r="A8" s="5" t="s">
        <v>4</v>
      </c>
      <c r="B8" s="6">
        <v>1141</v>
      </c>
      <c r="C8" s="6">
        <v>2066</v>
      </c>
      <c r="D8" s="6">
        <v>2764</v>
      </c>
      <c r="E8" s="6">
        <v>3495</v>
      </c>
      <c r="F8" s="6">
        <v>3468</v>
      </c>
      <c r="G8" s="6">
        <v>1963</v>
      </c>
      <c r="H8" s="6">
        <v>3169</v>
      </c>
      <c r="I8" s="6">
        <v>4285</v>
      </c>
      <c r="J8" s="6">
        <v>2332</v>
      </c>
      <c r="K8" s="7">
        <v>1560</v>
      </c>
      <c r="L8" s="7">
        <v>1566</v>
      </c>
    </row>
    <row r="9" spans="1:12" x14ac:dyDescent="0.35">
      <c r="A9" s="5" t="s">
        <v>5</v>
      </c>
      <c r="B9" s="6">
        <v>1614</v>
      </c>
      <c r="C9" s="6">
        <v>2007</v>
      </c>
      <c r="D9" s="6">
        <v>3290</v>
      </c>
      <c r="E9" s="6">
        <v>3801</v>
      </c>
      <c r="F9" s="6">
        <v>3286</v>
      </c>
      <c r="G9" s="6">
        <v>1748</v>
      </c>
      <c r="H9" s="6">
        <v>2326</v>
      </c>
      <c r="I9" s="6">
        <v>3357</v>
      </c>
      <c r="J9" s="6">
        <v>1941</v>
      </c>
      <c r="K9" s="7">
        <v>1698</v>
      </c>
      <c r="L9" s="7">
        <v>1666</v>
      </c>
    </row>
    <row r="10" spans="1:12" x14ac:dyDescent="0.35">
      <c r="A10" s="5" t="s">
        <v>6</v>
      </c>
      <c r="B10" s="6">
        <v>1764</v>
      </c>
      <c r="C10" s="6">
        <v>2688</v>
      </c>
      <c r="D10" s="6">
        <v>2475</v>
      </c>
      <c r="E10" s="6">
        <v>3992</v>
      </c>
      <c r="F10" s="6">
        <v>3239</v>
      </c>
      <c r="G10" s="6">
        <v>1741</v>
      </c>
      <c r="H10" s="6">
        <v>2480</v>
      </c>
      <c r="I10" s="6">
        <v>1687</v>
      </c>
      <c r="J10" s="6">
        <v>1429</v>
      </c>
      <c r="K10" s="7">
        <v>2033</v>
      </c>
      <c r="L10" s="7">
        <v>2052</v>
      </c>
    </row>
    <row r="11" spans="1:12" x14ac:dyDescent="0.35">
      <c r="A11" s="5" t="s">
        <v>7</v>
      </c>
      <c r="B11" s="6">
        <v>1845</v>
      </c>
      <c r="C11" s="6">
        <v>2296</v>
      </c>
      <c r="D11" s="6">
        <v>2620</v>
      </c>
      <c r="E11" s="6">
        <v>4989</v>
      </c>
      <c r="F11" s="6">
        <v>5302</v>
      </c>
      <c r="G11" s="6">
        <v>1753</v>
      </c>
      <c r="H11" s="6">
        <v>2395</v>
      </c>
      <c r="I11" s="6">
        <v>1648</v>
      </c>
      <c r="J11" s="6">
        <v>1553</v>
      </c>
      <c r="K11" s="7">
        <v>1709</v>
      </c>
      <c r="L11" s="7">
        <v>2172</v>
      </c>
    </row>
    <row r="12" spans="1:12" x14ac:dyDescent="0.35">
      <c r="A12" s="5" t="s">
        <v>8</v>
      </c>
      <c r="B12" s="6">
        <v>2322</v>
      </c>
      <c r="C12" s="6">
        <v>2903</v>
      </c>
      <c r="D12" s="6">
        <v>3410</v>
      </c>
      <c r="E12" s="6">
        <v>3684</v>
      </c>
      <c r="F12" s="6">
        <v>3644</v>
      </c>
      <c r="G12" s="6">
        <v>2175</v>
      </c>
      <c r="H12" s="6">
        <v>2821</v>
      </c>
      <c r="I12" s="6">
        <v>1881</v>
      </c>
      <c r="J12" s="6">
        <v>1707</v>
      </c>
      <c r="K12" s="7">
        <v>1861</v>
      </c>
      <c r="L12" s="7">
        <v>2396</v>
      </c>
    </row>
    <row r="13" spans="1:12" x14ac:dyDescent="0.35">
      <c r="A13" s="5" t="s">
        <v>9</v>
      </c>
      <c r="B13" s="6">
        <v>2228</v>
      </c>
      <c r="C13" s="6">
        <v>4370</v>
      </c>
      <c r="D13" s="6">
        <v>2987</v>
      </c>
      <c r="E13" s="6">
        <v>4090</v>
      </c>
      <c r="F13" s="6">
        <v>2967</v>
      </c>
      <c r="G13" s="6">
        <v>2005</v>
      </c>
      <c r="H13" s="6">
        <v>2510</v>
      </c>
      <c r="I13" s="6">
        <v>2216</v>
      </c>
      <c r="J13" s="6">
        <v>1394</v>
      </c>
      <c r="K13" s="7">
        <v>2078</v>
      </c>
      <c r="L13" s="7">
        <v>2377</v>
      </c>
    </row>
    <row r="14" spans="1:12" x14ac:dyDescent="0.35">
      <c r="A14" s="5" t="s">
        <v>10</v>
      </c>
      <c r="B14" s="6">
        <v>1783</v>
      </c>
      <c r="C14" s="6">
        <v>2243</v>
      </c>
      <c r="D14" s="6">
        <v>3119</v>
      </c>
      <c r="E14" s="6">
        <v>4686</v>
      </c>
      <c r="F14" s="6">
        <v>2998</v>
      </c>
      <c r="G14" s="6">
        <v>1939</v>
      </c>
      <c r="H14" s="6">
        <v>3825</v>
      </c>
      <c r="I14" s="6">
        <v>1695</v>
      </c>
      <c r="J14" s="6">
        <v>1743</v>
      </c>
      <c r="K14" s="7">
        <v>1611</v>
      </c>
      <c r="L14" s="7">
        <v>3260</v>
      </c>
    </row>
    <row r="15" spans="1:12" x14ac:dyDescent="0.35">
      <c r="A15" s="5" t="s">
        <v>11</v>
      </c>
      <c r="B15" s="6">
        <v>1843</v>
      </c>
      <c r="C15" s="6">
        <v>3845</v>
      </c>
      <c r="D15" s="6">
        <v>2624</v>
      </c>
      <c r="E15" s="6">
        <v>4190</v>
      </c>
      <c r="F15" s="6">
        <v>3141</v>
      </c>
      <c r="G15" s="6">
        <v>1903</v>
      </c>
      <c r="H15" s="6">
        <v>4569</v>
      </c>
      <c r="I15" s="6">
        <v>2448</v>
      </c>
      <c r="J15" s="6">
        <v>1842</v>
      </c>
      <c r="K15" s="7">
        <v>1868</v>
      </c>
      <c r="L15" s="7">
        <v>2961</v>
      </c>
    </row>
    <row r="16" spans="1:12" ht="16" thickBot="1" x14ac:dyDescent="0.4">
      <c r="A16" s="8" t="s">
        <v>12</v>
      </c>
      <c r="B16" s="9">
        <v>5169</v>
      </c>
      <c r="C16" s="9">
        <v>3042</v>
      </c>
      <c r="D16" s="9">
        <v>6156</v>
      </c>
      <c r="E16" s="9">
        <v>4550</v>
      </c>
      <c r="F16" s="9">
        <v>2262</v>
      </c>
      <c r="G16" s="9">
        <v>2906</v>
      </c>
      <c r="H16" s="9">
        <v>4413</v>
      </c>
      <c r="I16" s="9">
        <v>1938</v>
      </c>
      <c r="J16" s="9">
        <v>2080</v>
      </c>
      <c r="K16" s="10">
        <v>1694</v>
      </c>
      <c r="L16" s="10">
        <v>1785</v>
      </c>
    </row>
    <row r="17" spans="1:12" x14ac:dyDescent="0.35">
      <c r="A17" s="17" t="s">
        <v>13</v>
      </c>
      <c r="B17" s="18">
        <f>SUM(B5:B16)</f>
        <v>24755</v>
      </c>
      <c r="C17" s="19">
        <f>SUM(C5:C16)</f>
        <v>33730</v>
      </c>
      <c r="D17" s="19">
        <f>SUM(D5:D16)</f>
        <v>38235</v>
      </c>
      <c r="E17" s="19">
        <f t="shared" ref="E17" si="0">SUM(E5:E16)</f>
        <v>49624</v>
      </c>
      <c r="F17" s="19">
        <f t="shared" ref="F17:K17" si="1">SUM(F5:F16)</f>
        <v>46190</v>
      </c>
      <c r="G17" s="19">
        <f t="shared" si="1"/>
        <v>23461</v>
      </c>
      <c r="H17" s="19">
        <f t="shared" si="1"/>
        <v>36571</v>
      </c>
      <c r="I17" s="19">
        <f t="shared" si="1"/>
        <v>33769</v>
      </c>
      <c r="J17" s="19">
        <f t="shared" si="1"/>
        <v>22259</v>
      </c>
      <c r="K17" s="20">
        <f t="shared" si="1"/>
        <v>21480</v>
      </c>
      <c r="L17" s="20">
        <f>SUM(L5:L16)</f>
        <v>25741</v>
      </c>
    </row>
    <row r="18" spans="1:12" ht="16" thickBot="1" x14ac:dyDescent="0.4">
      <c r="A18" s="11" t="s">
        <v>14</v>
      </c>
      <c r="B18" s="12">
        <f t="shared" ref="B18:I18" si="2">B17/365</f>
        <v>67.821917808219183</v>
      </c>
      <c r="C18" s="12">
        <f t="shared" si="2"/>
        <v>92.410958904109592</v>
      </c>
      <c r="D18" s="12">
        <f t="shared" si="2"/>
        <v>104.75342465753425</v>
      </c>
      <c r="E18" s="12">
        <f t="shared" si="2"/>
        <v>135.95616438356166</v>
      </c>
      <c r="F18" s="12">
        <f t="shared" si="2"/>
        <v>126.54794520547945</v>
      </c>
      <c r="G18" s="12">
        <f t="shared" si="2"/>
        <v>64.276712328767118</v>
      </c>
      <c r="H18" s="12">
        <f t="shared" si="2"/>
        <v>100.1945205479452</v>
      </c>
      <c r="I18" s="12">
        <f t="shared" si="2"/>
        <v>92.517808219178079</v>
      </c>
      <c r="J18" s="12">
        <f t="shared" ref="J18" si="3">J17/365</f>
        <v>60.983561643835614</v>
      </c>
      <c r="K18" s="15">
        <f>K17/365</f>
        <v>58.849315068493148</v>
      </c>
      <c r="L18" s="15">
        <v>70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BC9BFD-8234-4D05-8667-5E596B7E32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CB1576-6EC1-497C-A5E5-9F36C9FE38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352FFB-C99C-4EB3-8ADA-296CD9E0CB9E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Xavi López Casals</cp:lastModifiedBy>
  <dcterms:created xsi:type="dcterms:W3CDTF">2021-07-20T19:59:00Z</dcterms:created>
  <dcterms:modified xsi:type="dcterms:W3CDTF">2025-02-10T12:01:05Z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