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BE_EXCELS/"/>
    </mc:Choice>
  </mc:AlternateContent>
  <xr:revisionPtr revIDLastSave="73" documentId="13_ncr:1_{719680BB-988D-B940-92C0-0A5D6D4BD9B8}" xr6:coauthVersionLast="47" xr6:coauthVersionMax="47" xr10:uidLastSave="{75A159E0-81BF-4D01-87A7-91A82E9DD920}"/>
  <bookViews>
    <workbookView xWindow="-120" yWindow="-120" windowWidth="29040" windowHeight="15840" xr2:uid="{268EFE63-0AC7-4349-9EC0-E620800E883C}"/>
  </bookViews>
  <sheets>
    <sheet name="Hoja1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2" l="1"/>
  <c r="H18" i="12" s="1"/>
  <c r="G17" i="12"/>
  <c r="G18" i="12" s="1"/>
  <c r="F17" i="12"/>
  <c r="E17" i="12"/>
  <c r="D17" i="12"/>
  <c r="C17" i="12"/>
  <c r="C18" i="12" s="1"/>
  <c r="B17" i="12"/>
  <c r="B18" i="12" s="1"/>
  <c r="F18" i="12"/>
  <c r="E18" i="12"/>
  <c r="D18" i="12"/>
</calcChain>
</file>

<file path=xl/sharedStrings.xml><?xml version="1.0" encoding="utf-8"?>
<sst xmlns="http://schemas.openxmlformats.org/spreadsheetml/2006/main" count="30" uniqueCount="16">
  <si>
    <t>Cabals tractats per l'EDAR (en m3)</t>
  </si>
  <si>
    <t xml:space="preserve">Gen </t>
  </si>
  <si>
    <t>-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</si>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</sst>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double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3" fontId="2" fillId="3" borderId="20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2" fontId="0" fillId="0" borderId="22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3" fontId="3" fillId="0" borderId="2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H18"/>
  <sheetViews>
    <sheetView tabSelected="1" zoomScale="90" zoomScaleNormal="90" workbookViewId="0">
      <selection activeCell="D27" sqref="D27"/>
    </sheetView>
  </sheetViews>
  <sheetFormatPr defaultColWidth="11" defaultRowHeight="15.75"/>
  <cols>
    <col min="1" max="1" width="13.375" bestFit="1" customWidth="1"/>
  </cols>
  <sheetData>
    <row r="1" spans="1:8">
      <c r="A1" s="1" t="s">
        <v>0</v>
      </c>
    </row>
    <row r="4" spans="1:8">
      <c r="A4" s="16"/>
      <c r="B4" s="17">
        <v>2017</v>
      </c>
      <c r="C4" s="17">
        <v>2018</v>
      </c>
      <c r="D4" s="17">
        <v>2019</v>
      </c>
      <c r="E4" s="18">
        <v>2020</v>
      </c>
      <c r="F4" s="12">
        <v>2021</v>
      </c>
      <c r="G4" s="13">
        <v>2022</v>
      </c>
      <c r="H4" s="14">
        <v>2023</v>
      </c>
    </row>
    <row r="5" spans="1:8">
      <c r="A5" s="19" t="s">
        <v>1</v>
      </c>
      <c r="B5" s="5" t="s">
        <v>2</v>
      </c>
      <c r="C5" s="6">
        <v>2135</v>
      </c>
      <c r="D5" s="6">
        <v>2098</v>
      </c>
      <c r="E5" s="6">
        <v>6934</v>
      </c>
      <c r="F5" s="15">
        <v>2163</v>
      </c>
      <c r="G5" s="2">
        <v>2445</v>
      </c>
      <c r="H5" s="29" t="s">
        <v>2</v>
      </c>
    </row>
    <row r="6" spans="1:8">
      <c r="A6" s="20" t="s">
        <v>3</v>
      </c>
      <c r="B6" s="3" t="s">
        <v>2</v>
      </c>
      <c r="C6" s="2">
        <v>2022</v>
      </c>
      <c r="D6" s="2">
        <v>2071</v>
      </c>
      <c r="E6" s="2">
        <v>3282</v>
      </c>
      <c r="F6" s="10">
        <v>2114</v>
      </c>
      <c r="G6" s="2">
        <v>2261</v>
      </c>
      <c r="H6" s="29" t="s">
        <v>2</v>
      </c>
    </row>
    <row r="7" spans="1:8">
      <c r="A7" s="20" t="s">
        <v>4</v>
      </c>
      <c r="B7" s="3" t="s">
        <v>2</v>
      </c>
      <c r="C7" s="2">
        <v>2349</v>
      </c>
      <c r="D7" s="2">
        <v>2183</v>
      </c>
      <c r="E7" s="2">
        <v>4244</v>
      </c>
      <c r="F7" s="10">
        <v>2375</v>
      </c>
      <c r="G7" s="2">
        <v>2632</v>
      </c>
      <c r="H7" s="29" t="s">
        <v>2</v>
      </c>
    </row>
    <row r="8" spans="1:8">
      <c r="A8" s="20" t="s">
        <v>5</v>
      </c>
      <c r="B8" s="3" t="s">
        <v>2</v>
      </c>
      <c r="C8" s="2">
        <v>1818</v>
      </c>
      <c r="D8" s="2">
        <v>2107</v>
      </c>
      <c r="E8" s="2">
        <v>5199</v>
      </c>
      <c r="F8" s="10">
        <v>2328</v>
      </c>
      <c r="G8" s="2">
        <v>2500</v>
      </c>
      <c r="H8" s="29" t="s">
        <v>2</v>
      </c>
    </row>
    <row r="9" spans="1:8">
      <c r="A9" s="20" t="s">
        <v>6</v>
      </c>
      <c r="B9" s="3">
        <v>882</v>
      </c>
      <c r="C9" s="2">
        <v>2035</v>
      </c>
      <c r="D9" s="2">
        <v>2122</v>
      </c>
      <c r="E9" s="2">
        <v>5689</v>
      </c>
      <c r="F9" s="10">
        <v>2389</v>
      </c>
      <c r="G9" s="2">
        <v>2376</v>
      </c>
      <c r="H9" s="29" t="s">
        <v>2</v>
      </c>
    </row>
    <row r="10" spans="1:8">
      <c r="A10" s="20" t="s">
        <v>7</v>
      </c>
      <c r="B10" s="3">
        <v>2416</v>
      </c>
      <c r="C10" s="2">
        <v>2051</v>
      </c>
      <c r="D10" s="2">
        <v>2072</v>
      </c>
      <c r="E10" s="2">
        <v>4520</v>
      </c>
      <c r="F10" s="10">
        <v>2387</v>
      </c>
      <c r="G10" s="2">
        <v>465</v>
      </c>
      <c r="H10" s="29">
        <v>623</v>
      </c>
    </row>
    <row r="11" spans="1:8">
      <c r="A11" s="20" t="s">
        <v>8</v>
      </c>
      <c r="B11" s="3">
        <v>2459</v>
      </c>
      <c r="C11" s="2">
        <v>2182</v>
      </c>
      <c r="D11" s="2">
        <v>2266</v>
      </c>
      <c r="E11" s="2">
        <v>6442</v>
      </c>
      <c r="F11" s="10">
        <v>2377</v>
      </c>
      <c r="G11" s="2" t="s">
        <v>2</v>
      </c>
      <c r="H11" s="29">
        <v>1972</v>
      </c>
    </row>
    <row r="12" spans="1:8">
      <c r="A12" s="20" t="s">
        <v>9</v>
      </c>
      <c r="B12" s="3">
        <v>2380.6999999999998</v>
      </c>
      <c r="C12" s="2">
        <v>2443</v>
      </c>
      <c r="D12" s="2">
        <v>551</v>
      </c>
      <c r="E12" s="2">
        <v>422</v>
      </c>
      <c r="F12" s="10">
        <v>2533</v>
      </c>
      <c r="G12" s="2" t="s">
        <v>2</v>
      </c>
      <c r="H12" s="29">
        <v>2245</v>
      </c>
    </row>
    <row r="13" spans="1:8">
      <c r="A13" s="20" t="s">
        <v>10</v>
      </c>
      <c r="B13" s="3">
        <v>2286.3999999999996</v>
      </c>
      <c r="C13" s="2">
        <v>2270</v>
      </c>
      <c r="D13" s="2">
        <v>0</v>
      </c>
      <c r="E13" s="2">
        <v>2179</v>
      </c>
      <c r="F13" s="10">
        <v>2187</v>
      </c>
      <c r="G13" s="2" t="s">
        <v>2</v>
      </c>
      <c r="H13" s="29">
        <v>1990</v>
      </c>
    </row>
    <row r="14" spans="1:8">
      <c r="A14" s="20" t="s">
        <v>11</v>
      </c>
      <c r="B14" s="3">
        <v>2475</v>
      </c>
      <c r="C14" s="2">
        <v>2178</v>
      </c>
      <c r="D14" s="2">
        <v>4137</v>
      </c>
      <c r="E14" s="2">
        <v>2249</v>
      </c>
      <c r="F14" s="10">
        <v>2343</v>
      </c>
      <c r="G14" s="2" t="s">
        <v>2</v>
      </c>
      <c r="H14" s="29">
        <v>1926</v>
      </c>
    </row>
    <row r="15" spans="1:8">
      <c r="A15" s="20" t="s">
        <v>12</v>
      </c>
      <c r="B15" s="3">
        <v>2416</v>
      </c>
      <c r="C15" s="2">
        <v>2093</v>
      </c>
      <c r="D15" s="2">
        <v>2917</v>
      </c>
      <c r="E15" s="2">
        <v>2640</v>
      </c>
      <c r="F15" s="10">
        <v>2274</v>
      </c>
      <c r="G15" s="2" t="s">
        <v>2</v>
      </c>
      <c r="H15" s="29">
        <v>1809</v>
      </c>
    </row>
    <row r="16" spans="1:8">
      <c r="A16" s="20" t="s">
        <v>13</v>
      </c>
      <c r="B16" s="3">
        <v>2272</v>
      </c>
      <c r="C16" s="2">
        <v>2242</v>
      </c>
      <c r="D16" s="2">
        <v>3437</v>
      </c>
      <c r="E16" s="2">
        <v>2493</v>
      </c>
      <c r="F16" s="11">
        <v>2393</v>
      </c>
      <c r="G16" s="2" t="s">
        <v>2</v>
      </c>
      <c r="H16" s="29">
        <v>2190</v>
      </c>
    </row>
    <row r="17" spans="1:8">
      <c r="A17" s="21" t="s">
        <v>14</v>
      </c>
      <c r="B17" s="7">
        <f>SUM(B5:B16)</f>
        <v>17587.099999999999</v>
      </c>
      <c r="C17" s="4">
        <f>SUM(C5:C16)</f>
        <v>25818</v>
      </c>
      <c r="D17" s="4">
        <f>SUM(D5:D16)</f>
        <v>25961</v>
      </c>
      <c r="E17" s="4">
        <f>SUM(E5:E16)</f>
        <v>46293</v>
      </c>
      <c r="F17" s="8">
        <f>SUM(F5:F16)</f>
        <v>27863</v>
      </c>
      <c r="G17" s="9">
        <f>SUM(G5:G16)</f>
        <v>12679</v>
      </c>
      <c r="H17" s="22">
        <f>SUM(H5:H16)</f>
        <v>12755</v>
      </c>
    </row>
    <row r="18" spans="1:8">
      <c r="A18" s="23" t="s">
        <v>15</v>
      </c>
      <c r="B18" s="24">
        <f>B17/245</f>
        <v>71.784081632653056</v>
      </c>
      <c r="C18" s="25">
        <f t="shared" ref="B18:H18" si="0">C17/365</f>
        <v>70.734246575342468</v>
      </c>
      <c r="D18" s="25">
        <f t="shared" si="0"/>
        <v>71.126027397260273</v>
      </c>
      <c r="E18" s="25">
        <f t="shared" si="0"/>
        <v>126.83013698630137</v>
      </c>
      <c r="F18" s="26">
        <f t="shared" si="0"/>
        <v>76.336986301369862</v>
      </c>
      <c r="G18" s="27">
        <f>G17/365</f>
        <v>34.736986301369861</v>
      </c>
      <c r="H18" s="28">
        <f>H17/365</f>
        <v>34.945205479452056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31B76A-398E-4AB5-AF5D-BFFF87CEACC8}"/>
</file>

<file path=customXml/itemProps2.xml><?xml version="1.0" encoding="utf-8"?>
<ds:datastoreItem xmlns:ds="http://schemas.openxmlformats.org/officeDocument/2006/customXml" ds:itemID="{34F75D4A-E9BA-4B09-8CDD-1934E47C32A2}"/>
</file>

<file path=customXml/itemProps3.xml><?xml version="1.0" encoding="utf-8"?>
<ds:datastoreItem xmlns:ds="http://schemas.openxmlformats.org/officeDocument/2006/customXml" ds:itemID="{37835533-0262-410A-AE32-921358804F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sanejament practiques</cp:lastModifiedBy>
  <cp:revision/>
  <dcterms:created xsi:type="dcterms:W3CDTF">2021-07-20T19:59:00Z</dcterms:created>
  <dcterms:modified xsi:type="dcterms:W3CDTF">2024-03-14T10:16:58Z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