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BE_EXCELS/"/>
    </mc:Choice>
  </mc:AlternateContent>
  <xr:revisionPtr revIDLastSave="78" documentId="13_ncr:1_{719680BB-988D-B940-92C0-0A5D6D4BD9B8}" xr6:coauthVersionLast="47" xr6:coauthVersionMax="47" xr10:uidLastSave="{0A3D1DCB-0DCD-40B2-A02C-24764967F576}"/>
  <bookViews>
    <workbookView xWindow="-120" yWindow="-120" windowWidth="29040" windowHeight="15840" xr2:uid="{268EFE63-0AC7-4349-9EC0-E620800E883C}"/>
  </bookViews>
  <sheets>
    <sheet name="Hoja1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2" l="1"/>
  <c r="F18" i="12" s="1"/>
  <c r="G17" i="12"/>
  <c r="G18" i="12" s="1"/>
  <c r="B18" i="12"/>
  <c r="E17" i="12"/>
  <c r="D17" i="12"/>
  <c r="C17" i="12"/>
  <c r="B17" i="12"/>
  <c r="E18" i="12" l="1"/>
  <c r="D18" i="12"/>
  <c r="C18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<sst xmlns="http://schemas.openxmlformats.org/spreadsheetml/2006/main" count="15" uniqueCount="15">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</sst>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double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3" fillId="0" borderId="2" xfId="0" applyNumberFormat="1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2" fontId="0" fillId="0" borderId="14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3" fontId="3" fillId="0" borderId="1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G18"/>
  <sheetViews>
    <sheetView tabSelected="1" zoomScale="90" zoomScaleNormal="90" workbookViewId="0">
      <selection activeCell="A20" sqref="A20"/>
    </sheetView>
  </sheetViews>
  <sheetFormatPr defaultColWidth="11" defaultRowHeight="15.75"/>
  <cols>
    <col min="1" max="1" width="14.25" bestFit="1" customWidth="1"/>
  </cols>
  <sheetData>
    <row r="1" spans="1:7">
      <c r="A1" s="4" t="s">
        <v>0</v>
      </c>
      <c r="B1" s="4"/>
      <c r="C1" s="4"/>
      <c r="D1" s="4"/>
    </row>
    <row r="4" spans="1:7">
      <c r="A4" s="10"/>
      <c r="B4" s="7">
        <v>2018</v>
      </c>
      <c r="C4" s="8">
        <v>2019</v>
      </c>
      <c r="D4" s="8">
        <v>2020</v>
      </c>
      <c r="E4" s="8">
        <v>2021</v>
      </c>
      <c r="F4" s="8">
        <v>2022</v>
      </c>
      <c r="G4" s="9">
        <v>2023</v>
      </c>
    </row>
    <row r="5" spans="1:7">
      <c r="A5" s="11" t="s">
        <v>1</v>
      </c>
      <c r="B5" s="3"/>
      <c r="C5" s="3">
        <v>240</v>
      </c>
      <c r="D5" s="3">
        <v>190.19181166666667</v>
      </c>
      <c r="E5" s="5">
        <v>160</v>
      </c>
      <c r="F5" s="1">
        <v>110</v>
      </c>
      <c r="G5" s="20">
        <v>28.608000000000001</v>
      </c>
    </row>
    <row r="6" spans="1:7">
      <c r="A6" s="12" t="s">
        <v>2</v>
      </c>
      <c r="B6" s="1"/>
      <c r="C6" s="1">
        <v>62.27</v>
      </c>
      <c r="D6" s="1">
        <v>204.25016350000107</v>
      </c>
      <c r="E6" s="6">
        <v>90</v>
      </c>
      <c r="F6" s="1">
        <v>146</v>
      </c>
      <c r="G6" s="20">
        <v>89.392999999999986</v>
      </c>
    </row>
    <row r="7" spans="1:7">
      <c r="A7" s="12" t="s">
        <v>3</v>
      </c>
      <c r="B7" s="1"/>
      <c r="C7" s="1">
        <v>140.44999999999999</v>
      </c>
      <c r="D7" s="1">
        <v>205.95695266666672</v>
      </c>
      <c r="E7" s="6">
        <v>103</v>
      </c>
      <c r="F7" s="1">
        <v>120</v>
      </c>
      <c r="G7" s="20">
        <v>101</v>
      </c>
    </row>
    <row r="8" spans="1:7">
      <c r="A8" s="12" t="s">
        <v>4</v>
      </c>
      <c r="B8" s="1"/>
      <c r="C8" s="1">
        <v>215</v>
      </c>
      <c r="D8" s="1">
        <v>189</v>
      </c>
      <c r="E8" s="6">
        <v>112</v>
      </c>
      <c r="F8" s="1">
        <v>103.11500000000001</v>
      </c>
      <c r="G8" s="20">
        <v>115.54400000000001</v>
      </c>
    </row>
    <row r="9" spans="1:7">
      <c r="A9" s="12" t="s">
        <v>5</v>
      </c>
      <c r="B9" s="1"/>
      <c r="C9" s="1">
        <v>169.89</v>
      </c>
      <c r="D9" s="1">
        <v>197</v>
      </c>
      <c r="E9" s="6">
        <v>106</v>
      </c>
      <c r="F9" s="1">
        <v>140.221</v>
      </c>
      <c r="G9" s="20">
        <v>122.69399999999999</v>
      </c>
    </row>
    <row r="10" spans="1:7">
      <c r="A10" s="12" t="s">
        <v>6</v>
      </c>
      <c r="B10" s="1"/>
      <c r="C10" s="1">
        <v>201</v>
      </c>
      <c r="D10" s="1">
        <v>268</v>
      </c>
      <c r="E10" s="6">
        <v>96</v>
      </c>
      <c r="F10" s="1">
        <v>182.04599999999996</v>
      </c>
      <c r="G10" s="20">
        <v>123.099</v>
      </c>
    </row>
    <row r="11" spans="1:7">
      <c r="A11" s="12" t="s">
        <v>7</v>
      </c>
      <c r="B11" s="1">
        <v>279</v>
      </c>
      <c r="C11" s="1">
        <v>260</v>
      </c>
      <c r="D11" s="1">
        <v>286</v>
      </c>
      <c r="E11" s="6">
        <v>205.18500000000003</v>
      </c>
      <c r="F11" s="1">
        <v>202.54199999999997</v>
      </c>
      <c r="G11" s="20">
        <v>102.73699999999999</v>
      </c>
    </row>
    <row r="12" spans="1:7">
      <c r="A12" s="12" t="s">
        <v>8</v>
      </c>
      <c r="B12" s="1">
        <v>279</v>
      </c>
      <c r="C12" s="1">
        <v>261.7</v>
      </c>
      <c r="D12" s="1">
        <v>248</v>
      </c>
      <c r="E12" s="6">
        <v>206</v>
      </c>
      <c r="F12" s="1">
        <v>179</v>
      </c>
      <c r="G12" s="20">
        <v>185.94699999999997</v>
      </c>
    </row>
    <row r="13" spans="1:7">
      <c r="A13" s="12" t="s">
        <v>9</v>
      </c>
      <c r="B13" s="1">
        <v>271</v>
      </c>
      <c r="C13" s="1">
        <v>257.10000000000002</v>
      </c>
      <c r="D13" s="1">
        <v>239</v>
      </c>
      <c r="E13" s="6">
        <v>188</v>
      </c>
      <c r="F13" s="1">
        <v>162.33600000000001</v>
      </c>
      <c r="G13" s="20">
        <v>167.99199999999999</v>
      </c>
    </row>
    <row r="14" spans="1:7">
      <c r="A14" s="12" t="s">
        <v>10</v>
      </c>
      <c r="B14" s="1">
        <v>219</v>
      </c>
      <c r="C14" s="1">
        <v>214.9</v>
      </c>
      <c r="D14" s="1">
        <v>180</v>
      </c>
      <c r="E14" s="6">
        <v>148</v>
      </c>
      <c r="F14" s="1">
        <v>117.58300000000003</v>
      </c>
      <c r="G14" s="20">
        <v>164.614</v>
      </c>
    </row>
    <row r="15" spans="1:7">
      <c r="A15" s="12" t="s">
        <v>11</v>
      </c>
      <c r="B15" s="1">
        <v>315</v>
      </c>
      <c r="C15" s="1">
        <v>207.93232383333344</v>
      </c>
      <c r="D15" s="1">
        <v>140</v>
      </c>
      <c r="E15" s="6">
        <v>116</v>
      </c>
      <c r="F15" s="1">
        <v>99.168000000000006</v>
      </c>
      <c r="G15" s="20">
        <v>131.47900000000001</v>
      </c>
    </row>
    <row r="16" spans="1:7">
      <c r="A16" s="12" t="s">
        <v>12</v>
      </c>
      <c r="B16" s="1">
        <v>234</v>
      </c>
      <c r="C16" s="1">
        <v>284.24125483333364</v>
      </c>
      <c r="D16" s="1">
        <v>172</v>
      </c>
      <c r="E16" s="6">
        <v>108</v>
      </c>
      <c r="F16" s="1">
        <v>143.81099999999995</v>
      </c>
      <c r="G16" s="20">
        <v>100.94199999999999</v>
      </c>
    </row>
    <row r="17" spans="1:7">
      <c r="A17" s="13" t="s">
        <v>13</v>
      </c>
      <c r="B17" s="2">
        <f>SUM(B5:B16)</f>
        <v>1597</v>
      </c>
      <c r="C17" s="2">
        <f>SUM(C5:C16)</f>
        <v>2514.4835786666677</v>
      </c>
      <c r="D17" s="2">
        <f>SUM(D5:D16)</f>
        <v>2519.3989278333347</v>
      </c>
      <c r="E17" s="2">
        <f>SUM(E5:E16)</f>
        <v>1638.1849999999999</v>
      </c>
      <c r="F17" s="2">
        <f t="shared" ref="F17:G17" si="0">SUM(F5:F16)</f>
        <v>1705.8219999999999</v>
      </c>
      <c r="G17" s="14">
        <f t="shared" si="0"/>
        <v>1434.049</v>
      </c>
    </row>
    <row r="18" spans="1:7">
      <c r="A18" s="15" t="s">
        <v>14</v>
      </c>
      <c r="B18" s="16">
        <f>B17/184</f>
        <v>8.679347826086957</v>
      </c>
      <c r="C18" s="16">
        <f t="shared" ref="B18:G18" si="1">C17/365</f>
        <v>6.8889961059360756</v>
      </c>
      <c r="D18" s="16">
        <f t="shared" si="1"/>
        <v>6.9024628159817389</v>
      </c>
      <c r="E18" s="17">
        <f t="shared" si="1"/>
        <v>4.4881780821917809</v>
      </c>
      <c r="F18" s="18">
        <f t="shared" si="1"/>
        <v>4.6734849315068487</v>
      </c>
      <c r="G18" s="19">
        <f t="shared" si="1"/>
        <v>3.9289013698630137</v>
      </c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EEE94F5-A3BA-4C86-B80F-227CD6F77004}"/>
</file>

<file path=customXml/itemProps2.xml><?xml version="1.0" encoding="utf-8"?>
<ds:datastoreItem xmlns:ds="http://schemas.openxmlformats.org/officeDocument/2006/customXml" ds:itemID="{BEAB30D9-8955-48ED-B3C0-54A56F22EDC8}"/>
</file>

<file path=customXml/itemProps3.xml><?xml version="1.0" encoding="utf-8"?>
<ds:datastoreItem xmlns:ds="http://schemas.openxmlformats.org/officeDocument/2006/customXml" ds:itemID="{E9DD44E7-4374-4EB1-BCB1-905AA4D141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sanejament practiques</cp:lastModifiedBy>
  <cp:revision/>
  <dcterms:created xsi:type="dcterms:W3CDTF">2021-07-20T19:59:00Z</dcterms:created>
  <dcterms:modified xsi:type="dcterms:W3CDTF">2024-03-14T10:11:25Z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